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GUKOM, spol.sr.o\VO č.3\Web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2'!$A$1:$A$44</definedName>
    <definedName name="_xlnm.Print_Area" localSheetId="0">'Príloha č. 2'!$B$4:$J$44</definedName>
    <definedName name="podopatrenie">[1]Výzvy!$B$15:$B$17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/>
  <c r="J33" i="1"/>
  <c r="J4" i="1" l="1"/>
  <c r="A4" i="1" s="1"/>
  <c r="J29" i="1"/>
  <c r="J30" i="1"/>
  <c r="J34" i="1"/>
  <c r="J35" i="1" l="1"/>
</calcChain>
</file>

<file path=xl/sharedStrings.xml><?xml version="1.0" encoding="utf-8"?>
<sst xmlns="http://schemas.openxmlformats.org/spreadsheetml/2006/main" count="44" uniqueCount="38">
  <si>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</si>
  <si>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podpis a pečiatka dodávateľa</t>
  </si>
  <si>
    <t>Dátum:</t>
  </si>
  <si>
    <t>Miesto:</t>
  </si>
  <si>
    <t>* Neplatca DPH uvádza jednotkovú cenu celkom.</t>
  </si>
  <si>
    <t xml:space="preserve">Cenová ponuka spolu: </t>
  </si>
  <si>
    <t>-</t>
  </si>
  <si>
    <t>Montáž zariadenia a uvedenie do prevádzky</t>
  </si>
  <si>
    <t>Doprava na miesto realizácie</t>
  </si>
  <si>
    <t>Ďalšie súčasti hodnoty obstarávaného zariadenia</t>
  </si>
  <si>
    <t>ks</t>
  </si>
  <si>
    <t>Cena celkom 
v EUR bez DPH</t>
  </si>
  <si>
    <t>Množstvo</t>
  </si>
  <si>
    <t>Jednotková cena 
v EUR bez DPH*</t>
  </si>
  <si>
    <t>Merná jednotka</t>
  </si>
  <si>
    <t>Uveďte konkrétny názov – výrobca, značka, typové označenie a pod. /
Pri stavbe názov stavby z projektovej dokumentácie</t>
  </si>
  <si>
    <t>Položka</t>
  </si>
  <si>
    <t>Názov zariadenia:</t>
  </si>
  <si>
    <t>e-mailový kontakt:</t>
  </si>
  <si>
    <t>Mobil:</t>
  </si>
  <si>
    <t>Kontaktná osoba:</t>
  </si>
  <si>
    <t>Kontaktná adresa:</t>
  </si>
  <si>
    <t>Štatutár/ štatutári:</t>
  </si>
  <si>
    <t>IČ DPH:</t>
  </si>
  <si>
    <t>DIČ:</t>
  </si>
  <si>
    <t>IČO:</t>
  </si>
  <si>
    <t>Sídlo:</t>
  </si>
  <si>
    <t>Obchodný názov:</t>
  </si>
  <si>
    <t>Laserový rezací stroj</t>
  </si>
  <si>
    <t>Laserový rezací stroj so softvérom</t>
  </si>
  <si>
    <t>Identifikačné údaje dodávateľa: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</si>
  <si>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</si>
  <si>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Cena dodávaného predmetu zákazky</t>
  </si>
  <si>
    <t>Kúpna zmluva – Príloha č. 2:</t>
  </si>
  <si>
    <t>Pokyny k vyplneniu: Vypĺňajú sa žlto vyznačené polia !!!</t>
  </si>
  <si>
    <t>Softvér na tvorbu programov pre stroj v kancelárii</t>
  </si>
  <si>
    <t>Softvér na správu výroby a laserového systému</t>
  </si>
  <si>
    <t>Tlačiareň etikiet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</si>
</sst>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4" fontId="8" fillId="4" borderId="7" xfId="0" applyNumberFormat="1" applyFont="1" applyFill="1" applyBorder="1" applyAlignment="1" applyProtection="1">
      <alignment vertical="center" wrapText="1"/>
      <protection locked="0"/>
    </xf>
    <xf numFmtId="4" fontId="8" fillId="4" borderId="12" xfId="0" applyNumberFormat="1" applyFont="1" applyFill="1" applyBorder="1" applyAlignment="1" applyProtection="1">
      <alignment vertical="center" wrapText="1"/>
      <protection locked="0"/>
    </xf>
    <xf numFmtId="4" fontId="8" fillId="4" borderId="1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49" fontId="6" fillId="0" borderId="0" xfId="0" applyNumberFormat="1" applyFont="1" applyAlignment="1" applyProtection="1">
      <alignment vertical="top"/>
    </xf>
    <xf numFmtId="4" fontId="1" fillId="2" borderId="3" xfId="0" applyNumberFormat="1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49" fontId="0" fillId="0" borderId="4" xfId="0" applyNumberFormat="1" applyBorder="1" applyProtection="1"/>
    <xf numFmtId="4" fontId="8" fillId="0" borderId="5" xfId="0" applyNumberFormat="1" applyFont="1" applyBorder="1" applyAlignment="1" applyProtection="1">
      <alignment vertical="center" wrapText="1"/>
    </xf>
    <xf numFmtId="164" fontId="8" fillId="3" borderId="6" xfId="0" applyNumberFormat="1" applyFont="1" applyFill="1" applyBorder="1" applyAlignment="1" applyProtection="1">
      <alignment vertical="center" wrapText="1"/>
    </xf>
    <xf numFmtId="164" fontId="8" fillId="3" borderId="5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4" fontId="8" fillId="0" borderId="13" xfId="0" applyNumberFormat="1" applyFont="1" applyBorder="1" applyAlignment="1" applyProtection="1">
      <alignment vertical="center" wrapText="1"/>
    </xf>
    <xf numFmtId="164" fontId="8" fillId="3" borderId="11" xfId="0" applyNumberFormat="1" applyFont="1" applyFill="1" applyBorder="1" applyAlignment="1" applyProtection="1">
      <alignment vertical="center" wrapText="1"/>
    </xf>
    <xf numFmtId="164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vertical="center" wrapText="1"/>
    </xf>
    <xf numFmtId="4" fontId="8" fillId="0" borderId="17" xfId="0" applyNumberFormat="1" applyFont="1" applyBorder="1" applyAlignment="1" applyProtection="1">
      <alignment vertical="center" wrapText="1"/>
    </xf>
    <xf numFmtId="164" fontId="8" fillId="3" borderId="18" xfId="0" applyNumberFormat="1" applyFont="1" applyFill="1" applyBorder="1" applyAlignment="1" applyProtection="1">
      <alignment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vertical="center" wrapText="1"/>
    </xf>
    <xf numFmtId="49" fontId="0" fillId="3" borderId="0" xfId="0" applyNumberFormat="1" applyFill="1" applyProtection="1"/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4" fontId="8" fillId="0" borderId="0" xfId="0" applyNumberFormat="1" applyFont="1" applyBorder="1" applyAlignment="1" applyProtection="1">
      <alignment vertical="center" wrapText="1"/>
    </xf>
    <xf numFmtId="4" fontId="1" fillId="2" borderId="0" xfId="0" applyNumberFormat="1" applyFont="1" applyFill="1" applyBorder="1" applyAlignment="1" applyProtection="1">
      <alignment vertical="center"/>
    </xf>
    <xf numFmtId="49" fontId="0" fillId="0" borderId="0" xfId="0" applyNumberFormat="1" applyAlignment="1" applyProtection="1">
      <alignment wrapText="1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wrapText="1"/>
    </xf>
    <xf numFmtId="0" fontId="4" fillId="0" borderId="40" xfId="1" applyFont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vertical="center" wrapText="1"/>
      <protection locked="0"/>
    </xf>
    <xf numFmtId="0" fontId="9" fillId="4" borderId="19" xfId="0" applyFont="1" applyFill="1" applyBorder="1" applyAlignment="1" applyProtection="1">
      <alignment vertical="center" wrapText="1"/>
      <protection locked="0"/>
    </xf>
    <xf numFmtId="0" fontId="11" fillId="4" borderId="29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32" xfId="1" applyFont="1" applyFill="1" applyBorder="1" applyAlignment="1" applyProtection="1">
      <alignment horizontal="center" vertical="center"/>
      <protection locked="0"/>
    </xf>
    <xf numFmtId="0" fontId="11" fillId="4" borderId="28" xfId="1" applyFont="1" applyFill="1" applyBorder="1" applyAlignment="1" applyProtection="1">
      <alignment horizontal="center" vertical="center"/>
      <protection locked="0"/>
    </xf>
    <xf numFmtId="0" fontId="11" fillId="4" borderId="34" xfId="1" applyFont="1" applyFill="1" applyBorder="1" applyAlignment="1" applyProtection="1">
      <alignment horizontal="center" vertical="center"/>
      <protection locked="0"/>
    </xf>
    <xf numFmtId="0" fontId="11" fillId="4" borderId="33" xfId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4" borderId="28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9" fillId="4" borderId="20" xfId="0" applyFont="1" applyFill="1" applyBorder="1" applyAlignment="1" applyProtection="1">
      <alignment vertical="center" wrapText="1"/>
      <protection locked="0"/>
    </xf>
    <xf numFmtId="0" fontId="11" fillId="4" borderId="27" xfId="1" applyFont="1" applyFill="1" applyBorder="1" applyAlignment="1" applyProtection="1">
      <alignment horizontal="center" vertical="center"/>
      <protection locked="0"/>
    </xf>
    <xf numFmtId="0" fontId="11" fillId="4" borderId="31" xfId="1" applyFont="1" applyFill="1" applyBorder="1" applyAlignment="1" applyProtection="1">
      <alignment horizontal="center" vertical="center"/>
      <protection locked="0"/>
    </xf>
    <xf numFmtId="0" fontId="11" fillId="4" borderId="30" xfId="1" applyFont="1" applyFill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vertical="top"/>
    </xf>
    <xf numFmtId="0" fontId="4" fillId="0" borderId="20" xfId="1" applyFont="1" applyBorder="1" applyAlignment="1" applyProtection="1">
      <alignment vertical="top"/>
    </xf>
    <xf numFmtId="0" fontId="4" fillId="0" borderId="29" xfId="1" applyFont="1" applyBorder="1" applyAlignment="1" applyProtection="1">
      <alignment vertical="center"/>
    </xf>
    <xf numFmtId="0" fontId="4" fillId="0" borderId="20" xfId="1" applyFont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vertical="center" wrapText="1"/>
    </xf>
    <xf numFmtId="0" fontId="7" fillId="2" borderId="22" xfId="0" applyFont="1" applyFill="1" applyBorder="1" applyAlignment="1" applyProtection="1">
      <alignment vertical="center" wrapText="1"/>
    </xf>
    <xf numFmtId="0" fontId="7" fillId="2" borderId="23" xfId="0" applyFont="1" applyFill="1" applyBorder="1" applyAlignment="1" applyProtection="1">
      <alignment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4" fillId="0" borderId="27" xfId="1" applyFont="1" applyBorder="1" applyAlignment="1" applyProtection="1">
      <alignment vertical="center"/>
    </xf>
    <xf numFmtId="0" fontId="4" fillId="0" borderId="8" xfId="1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4" fillId="0" borderId="36" xfId="1" applyFont="1" applyBorder="1" applyAlignment="1" applyProtection="1">
      <alignment vertical="center"/>
    </xf>
    <xf numFmtId="0" fontId="4" fillId="0" borderId="35" xfId="1" applyFont="1" applyBorder="1" applyAlignment="1" applyProtection="1">
      <alignment vertical="center"/>
    </xf>
    <xf numFmtId="0" fontId="11" fillId="2" borderId="39" xfId="1" applyFont="1" applyFill="1" applyBorder="1" applyAlignment="1" applyProtection="1">
      <alignment vertical="center"/>
    </xf>
    <xf numFmtId="0" fontId="11" fillId="2" borderId="38" xfId="1" applyFont="1" applyFill="1" applyBorder="1" applyAlignment="1" applyProtection="1">
      <alignment vertical="center"/>
    </xf>
    <xf numFmtId="0" fontId="11" fillId="2" borderId="37" xfId="1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/>
    </xf>
    <xf numFmtId="0" fontId="0" fillId="3" borderId="0" xfId="0" applyFill="1" applyProtection="1"/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26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 applyProtection="1">
      <alignment horizontal="left" vertical="center" wrapText="1"/>
    </xf>
    <xf numFmtId="0" fontId="8" fillId="3" borderId="2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GUKOM,%20spol.sr.o/VO/Predloha_mimo_zakona_V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GUKOM,%20spol.sr.o/VO%20&#269;.3/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12">
          <cell r="F12" t="str">
            <v>dodanie tovarov</v>
          </cell>
        </row>
        <row r="24">
          <cell r="K24">
            <v>43640</v>
          </cell>
        </row>
      </sheetData>
      <sheetData sheetId="1"/>
      <sheetData sheetId="2"/>
      <sheetData sheetId="3">
        <row r="132">
          <cell r="C132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B15" t="str">
            <v>1.2.2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4"/>
  <sheetViews>
    <sheetView tabSelected="1" view="pageBreakPreview" zoomScaleNormal="100" zoomScaleSheetLayoutView="100" workbookViewId="0">
      <pane ySplit="3" topLeftCell="A10" activePane="bottomLeft" state="frozen"/>
      <selection pane="bottomLeft" activeCell="E15" sqref="E15:G15"/>
    </sheetView>
  </sheetViews>
  <sheetFormatPr defaultColWidth="9.140625" defaultRowHeight="15" x14ac:dyDescent="0.25"/>
  <cols>
    <col min="1" max="1" width="4.7109375" style="1" customWidth="1"/>
    <col min="2" max="2" width="3.28515625" style="2" customWidth="1"/>
    <col min="3" max="3" width="13.7109375" style="1" customWidth="1"/>
    <col min="4" max="4" width="18.7109375" style="1" customWidth="1"/>
    <col min="5" max="6" width="14.42578125" style="1" customWidth="1"/>
    <col min="7" max="7" width="7.85546875" style="1" customWidth="1"/>
    <col min="8" max="8" width="14.28515625" style="1" customWidth="1"/>
    <col min="9" max="9" width="8.5703125" style="1" customWidth="1"/>
    <col min="10" max="11" width="14.28515625" style="1" customWidth="1"/>
    <col min="12" max="12" width="6.5703125" style="1" bestFit="1" customWidth="1"/>
    <col min="13" max="13" width="14.5703125" style="1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4">
        <v>1</v>
      </c>
      <c r="B2" s="40" t="s">
        <v>34</v>
      </c>
      <c r="C2" s="40"/>
      <c r="D2" s="40"/>
    </row>
    <row r="3" spans="1:13" x14ac:dyDescent="0.25">
      <c r="A3" s="1">
        <v>1</v>
      </c>
      <c r="B3" s="1"/>
    </row>
    <row r="4" spans="1:13" s="5" customFormat="1" ht="21" x14ac:dyDescent="0.25">
      <c r="A4" s="5">
        <f>A26*IF(J4="",0,1)</f>
        <v>0</v>
      </c>
      <c r="B4" s="16"/>
      <c r="C4" s="15"/>
      <c r="D4" s="15"/>
      <c r="E4" s="15"/>
      <c r="F4" s="15"/>
      <c r="G4" s="15"/>
      <c r="H4" s="15"/>
      <c r="I4" s="15"/>
      <c r="J4" s="59" t="str">
        <f>IF([1]summary!$K$24="",'[1]Výzva na prieskum trhu'!$C$132,"")</f>
        <v/>
      </c>
      <c r="K4" s="59"/>
    </row>
    <row r="5" spans="1:13" s="4" customFormat="1" ht="23.25" x14ac:dyDescent="0.25">
      <c r="A5" s="4">
        <v>1</v>
      </c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M5" s="38"/>
    </row>
    <row r="6" spans="1:13" s="4" customFormat="1" x14ac:dyDescent="0.25">
      <c r="A6" s="4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M6" s="38"/>
    </row>
    <row r="7" spans="1:13" s="4" customFormat="1" ht="23.25" x14ac:dyDescent="0.25">
      <c r="A7" s="4">
        <v>1</v>
      </c>
      <c r="B7" s="80" t="s">
        <v>32</v>
      </c>
      <c r="C7" s="80"/>
      <c r="D7" s="80"/>
      <c r="E7" s="80"/>
      <c r="F7" s="80"/>
      <c r="G7" s="80"/>
      <c r="H7" s="80"/>
      <c r="I7" s="80"/>
      <c r="J7" s="80"/>
      <c r="K7" s="80"/>
      <c r="M7" s="38"/>
    </row>
    <row r="8" spans="1:13" x14ac:dyDescent="0.25">
      <c r="A8" s="4">
        <v>1</v>
      </c>
    </row>
    <row r="9" spans="1:13" ht="15" customHeight="1" x14ac:dyDescent="0.25">
      <c r="A9" s="4">
        <v>1</v>
      </c>
      <c r="B9" s="49" t="s">
        <v>31</v>
      </c>
      <c r="C9" s="49"/>
      <c r="D9" s="49"/>
      <c r="E9" s="49"/>
      <c r="F9" s="49"/>
      <c r="G9" s="49"/>
      <c r="H9" s="49"/>
      <c r="I9" s="49"/>
      <c r="J9" s="49"/>
      <c r="K9" s="44"/>
    </row>
    <row r="10" spans="1:13" x14ac:dyDescent="0.25">
      <c r="A10" s="4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4"/>
    </row>
    <row r="11" spans="1:13" x14ac:dyDescent="0.25">
      <c r="A11" s="4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4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83" t="s">
        <v>30</v>
      </c>
      <c r="D13" s="84"/>
      <c r="E13" s="84"/>
      <c r="F13" s="84"/>
      <c r="G13" s="85"/>
    </row>
    <row r="14" spans="1:13" s="4" customFormat="1" ht="19.5" customHeight="1" x14ac:dyDescent="0.25">
      <c r="A14" s="4">
        <v>1</v>
      </c>
      <c r="C14" s="81" t="s">
        <v>27</v>
      </c>
      <c r="D14" s="82"/>
      <c r="E14" s="56"/>
      <c r="F14" s="57"/>
      <c r="G14" s="58"/>
    </row>
    <row r="15" spans="1:13" s="4" customFormat="1" ht="39" customHeight="1" x14ac:dyDescent="0.25">
      <c r="A15" s="4">
        <v>1</v>
      </c>
      <c r="C15" s="67" t="s">
        <v>26</v>
      </c>
      <c r="D15" s="68"/>
      <c r="E15" s="53"/>
      <c r="F15" s="54"/>
      <c r="G15" s="55"/>
    </row>
    <row r="16" spans="1:13" s="4" customFormat="1" ht="19.5" customHeight="1" x14ac:dyDescent="0.25">
      <c r="A16" s="4">
        <v>1</v>
      </c>
      <c r="C16" s="69" t="s">
        <v>25</v>
      </c>
      <c r="D16" s="70"/>
      <c r="E16" s="53"/>
      <c r="F16" s="54"/>
      <c r="G16" s="55"/>
    </row>
    <row r="17" spans="1:11" s="4" customFormat="1" ht="19.5" customHeight="1" x14ac:dyDescent="0.25">
      <c r="A17" s="4">
        <v>1</v>
      </c>
      <c r="C17" s="69" t="s">
        <v>24</v>
      </c>
      <c r="D17" s="70"/>
      <c r="E17" s="53"/>
      <c r="F17" s="54"/>
      <c r="G17" s="55"/>
    </row>
    <row r="18" spans="1:11" s="4" customFormat="1" ht="19.5" customHeight="1" x14ac:dyDescent="0.25">
      <c r="A18" s="4">
        <v>1</v>
      </c>
      <c r="C18" s="69" t="s">
        <v>23</v>
      </c>
      <c r="D18" s="70"/>
      <c r="E18" s="53"/>
      <c r="F18" s="54"/>
      <c r="G18" s="55"/>
    </row>
    <row r="19" spans="1:11" s="4" customFormat="1" ht="19.5" customHeight="1" x14ac:dyDescent="0.25">
      <c r="A19" s="4">
        <v>1</v>
      </c>
      <c r="C19" s="69" t="s">
        <v>22</v>
      </c>
      <c r="D19" s="70"/>
      <c r="E19" s="53"/>
      <c r="F19" s="54"/>
      <c r="G19" s="55"/>
      <c r="J19" s="37"/>
    </row>
    <row r="20" spans="1:11" s="4" customFormat="1" ht="19.5" customHeight="1" x14ac:dyDescent="0.25">
      <c r="A20" s="4">
        <v>1</v>
      </c>
      <c r="C20" s="69" t="s">
        <v>21</v>
      </c>
      <c r="D20" s="70"/>
      <c r="E20" s="53"/>
      <c r="F20" s="54"/>
      <c r="G20" s="55"/>
    </row>
    <row r="21" spans="1:11" s="4" customFormat="1" ht="19.5" customHeight="1" x14ac:dyDescent="0.25">
      <c r="A21" s="4">
        <v>1</v>
      </c>
      <c r="C21" s="69" t="s">
        <v>20</v>
      </c>
      <c r="D21" s="70"/>
      <c r="E21" s="53"/>
      <c r="F21" s="54"/>
      <c r="G21" s="55"/>
    </row>
    <row r="22" spans="1:11" s="4" customFormat="1" ht="19.5" customHeight="1" x14ac:dyDescent="0.25">
      <c r="A22" s="4">
        <v>1</v>
      </c>
      <c r="C22" s="69" t="s">
        <v>19</v>
      </c>
      <c r="D22" s="70"/>
      <c r="E22" s="53"/>
      <c r="F22" s="54"/>
      <c r="G22" s="55"/>
    </row>
    <row r="23" spans="1:11" s="4" customFormat="1" ht="19.5" customHeight="1" thickBot="1" x14ac:dyDescent="0.3">
      <c r="A23" s="4">
        <v>1</v>
      </c>
      <c r="C23" s="78" t="s">
        <v>18</v>
      </c>
      <c r="D23" s="79"/>
      <c r="E23" s="64"/>
      <c r="F23" s="65"/>
      <c r="G23" s="66"/>
    </row>
    <row r="24" spans="1:11" x14ac:dyDescent="0.25">
      <c r="A24" s="4">
        <v>1</v>
      </c>
    </row>
    <row r="25" spans="1:11" x14ac:dyDescent="0.25">
      <c r="A25" s="4">
        <v>1</v>
      </c>
    </row>
    <row r="26" spans="1:11" x14ac:dyDescent="0.25">
      <c r="A26" s="1">
        <v>1</v>
      </c>
      <c r="B26" s="90" t="s">
        <v>17</v>
      </c>
      <c r="C26" s="90"/>
      <c r="D26" s="91" t="s">
        <v>29</v>
      </c>
      <c r="E26" s="91"/>
      <c r="F26" s="91"/>
      <c r="G26" s="91"/>
      <c r="H26" s="91"/>
      <c r="I26" s="91"/>
      <c r="J26" s="91"/>
      <c r="K26" s="36"/>
    </row>
    <row r="27" spans="1:11" ht="15.75" thickBot="1" x14ac:dyDescent="0.3">
      <c r="A27" s="4">
        <v>1</v>
      </c>
    </row>
    <row r="28" spans="1:11" ht="54.95" customHeight="1" thickBot="1" x14ac:dyDescent="0.3">
      <c r="A28" s="4">
        <v>1</v>
      </c>
      <c r="B28" s="73" t="s">
        <v>16</v>
      </c>
      <c r="C28" s="74"/>
      <c r="D28" s="75"/>
      <c r="E28" s="71" t="s">
        <v>15</v>
      </c>
      <c r="F28" s="72"/>
      <c r="G28" s="34" t="s">
        <v>14</v>
      </c>
      <c r="H28" s="35" t="s">
        <v>13</v>
      </c>
      <c r="I28" s="34" t="s">
        <v>12</v>
      </c>
      <c r="J28" s="33" t="s">
        <v>11</v>
      </c>
      <c r="K28" s="41"/>
    </row>
    <row r="29" spans="1:11" ht="25.5" customHeight="1" x14ac:dyDescent="0.25">
      <c r="A29" s="4">
        <v>1</v>
      </c>
      <c r="B29" s="92" t="s">
        <v>28</v>
      </c>
      <c r="C29" s="93"/>
      <c r="D29" s="94"/>
      <c r="E29" s="60"/>
      <c r="F29" s="61"/>
      <c r="G29" s="28" t="s">
        <v>10</v>
      </c>
      <c r="H29" s="13"/>
      <c r="I29" s="27">
        <v>1</v>
      </c>
      <c r="J29" s="26" t="str">
        <f>IF(AND(H29&lt;&gt;"",I29&lt;&gt;""),H29*I29,"")</f>
        <v/>
      </c>
      <c r="K29" s="42"/>
    </row>
    <row r="30" spans="1:11" ht="25.5" customHeight="1" x14ac:dyDescent="0.25">
      <c r="A30" s="4">
        <v>1</v>
      </c>
      <c r="B30" s="95" t="s">
        <v>35</v>
      </c>
      <c r="C30" s="96"/>
      <c r="D30" s="97"/>
      <c r="E30" s="62"/>
      <c r="F30" s="63"/>
      <c r="G30" s="32" t="s">
        <v>10</v>
      </c>
      <c r="H30" s="14"/>
      <c r="I30" s="31">
        <v>1</v>
      </c>
      <c r="J30" s="30" t="str">
        <f>IF(AND(H30&lt;&gt;"",I30&lt;&gt;""),H30*I30,"")</f>
        <v/>
      </c>
      <c r="K30" s="42"/>
    </row>
    <row r="31" spans="1:11" ht="25.5" customHeight="1" x14ac:dyDescent="0.25">
      <c r="A31" s="4">
        <v>1</v>
      </c>
      <c r="B31" s="95" t="s">
        <v>36</v>
      </c>
      <c r="C31" s="96"/>
      <c r="D31" s="97"/>
      <c r="E31" s="51"/>
      <c r="F31" s="52"/>
      <c r="G31" s="32" t="s">
        <v>10</v>
      </c>
      <c r="H31" s="14"/>
      <c r="I31" s="31">
        <v>1</v>
      </c>
      <c r="J31" s="30" t="str">
        <f t="shared" ref="J31:J32" si="0">IF(AND(H31&lt;&gt;"",I31&lt;&gt;""),H31*I31,"")</f>
        <v/>
      </c>
      <c r="K31" s="42"/>
    </row>
    <row r="32" spans="1:11" ht="25.5" customHeight="1" thickBot="1" x14ac:dyDescent="0.3">
      <c r="A32" s="4">
        <v>1</v>
      </c>
      <c r="B32" s="95" t="s">
        <v>37</v>
      </c>
      <c r="C32" s="96"/>
      <c r="D32" s="97"/>
      <c r="E32" s="62"/>
      <c r="F32" s="63"/>
      <c r="G32" s="32" t="s">
        <v>10</v>
      </c>
      <c r="H32" s="14"/>
      <c r="I32" s="31">
        <v>1</v>
      </c>
      <c r="J32" s="30" t="str">
        <f t="shared" si="0"/>
        <v/>
      </c>
      <c r="K32" s="42"/>
    </row>
    <row r="33" spans="1:12" ht="25.5" customHeight="1" x14ac:dyDescent="0.25">
      <c r="A33" s="4">
        <v>1</v>
      </c>
      <c r="B33" s="86" t="s">
        <v>9</v>
      </c>
      <c r="C33" s="87"/>
      <c r="D33" s="29" t="s">
        <v>8</v>
      </c>
      <c r="E33" s="98" t="s">
        <v>6</v>
      </c>
      <c r="F33" s="99"/>
      <c r="G33" s="28" t="s">
        <v>6</v>
      </c>
      <c r="H33" s="13"/>
      <c r="I33" s="27">
        <v>1</v>
      </c>
      <c r="J33" s="26" t="str">
        <f>IF(AND(H33&lt;&gt;"",I33&lt;&gt;""),H33*I33,"")</f>
        <v/>
      </c>
      <c r="K33" s="42"/>
    </row>
    <row r="34" spans="1:12" ht="25.5" customHeight="1" thickBot="1" x14ac:dyDescent="0.3">
      <c r="A34" s="4">
        <v>1</v>
      </c>
      <c r="B34" s="88"/>
      <c r="C34" s="89"/>
      <c r="D34" s="25" t="s">
        <v>7</v>
      </c>
      <c r="E34" s="76" t="s">
        <v>6</v>
      </c>
      <c r="F34" s="77"/>
      <c r="G34" s="24" t="s">
        <v>6</v>
      </c>
      <c r="H34" s="12"/>
      <c r="I34" s="23">
        <v>1</v>
      </c>
      <c r="J34" s="22" t="str">
        <f>IF(AND(H34&lt;&gt;"",I34&lt;&gt;""),H34*I34,"")</f>
        <v/>
      </c>
      <c r="K34" s="42"/>
    </row>
    <row r="35" spans="1:12" ht="25.5" customHeight="1" thickBot="1" x14ac:dyDescent="0.3">
      <c r="A35" s="4">
        <v>1</v>
      </c>
      <c r="B35" s="21"/>
      <c r="C35" s="20"/>
      <c r="D35" s="20"/>
      <c r="E35" s="20"/>
      <c r="F35" s="20"/>
      <c r="G35" s="20"/>
      <c r="H35" s="19"/>
      <c r="I35" s="19" t="s">
        <v>5</v>
      </c>
      <c r="J35" s="18" t="str">
        <f>IF(SUM(J29:J34)&gt;0,SUM(J29:J34),"")</f>
        <v/>
      </c>
      <c r="K35" s="43"/>
    </row>
    <row r="36" spans="1:12" x14ac:dyDescent="0.25">
      <c r="A36" s="4">
        <v>1</v>
      </c>
      <c r="B36" s="17" t="s">
        <v>4</v>
      </c>
    </row>
    <row r="37" spans="1:12" x14ac:dyDescent="0.25">
      <c r="A37" s="4">
        <v>1</v>
      </c>
    </row>
    <row r="38" spans="1:12" x14ac:dyDescent="0.25">
      <c r="A38" s="4">
        <v>1</v>
      </c>
      <c r="C38" s="11" t="s">
        <v>3</v>
      </c>
      <c r="D38" s="10"/>
    </row>
    <row r="39" spans="1:12" s="6" customFormat="1" x14ac:dyDescent="0.25">
      <c r="A39" s="4">
        <v>1</v>
      </c>
      <c r="C39" s="11"/>
    </row>
    <row r="40" spans="1:12" s="6" customFormat="1" ht="15" customHeight="1" x14ac:dyDescent="0.25">
      <c r="A40" s="4">
        <v>1</v>
      </c>
      <c r="C40" s="11" t="s">
        <v>2</v>
      </c>
      <c r="D40" s="10"/>
      <c r="G40" s="9"/>
      <c r="H40" s="9"/>
      <c r="I40" s="9"/>
      <c r="J40" s="9"/>
      <c r="K40" s="45"/>
    </row>
    <row r="41" spans="1:12" s="6" customFormat="1" x14ac:dyDescent="0.25">
      <c r="A41" s="4">
        <v>1</v>
      </c>
      <c r="F41" s="8"/>
      <c r="G41" s="50" t="s">
        <v>1</v>
      </c>
      <c r="H41" s="50"/>
      <c r="I41" s="50"/>
      <c r="J41" s="50"/>
      <c r="K41" s="46"/>
    </row>
    <row r="42" spans="1:12" s="6" customFormat="1" x14ac:dyDescent="0.25">
      <c r="A42" s="4">
        <v>1</v>
      </c>
      <c r="F42" s="8"/>
      <c r="G42" s="7"/>
      <c r="H42" s="7"/>
      <c r="I42" s="7"/>
      <c r="J42" s="7"/>
      <c r="K42" s="47"/>
    </row>
    <row r="43" spans="1:12" ht="15" customHeight="1" x14ac:dyDescent="0.25">
      <c r="A43" s="4">
        <v>1</v>
      </c>
      <c r="B43" s="48" t="s">
        <v>0</v>
      </c>
      <c r="C43" s="48"/>
      <c r="D43" s="48"/>
      <c r="E43" s="48"/>
      <c r="F43" s="48"/>
      <c r="G43" s="48"/>
      <c r="H43" s="48"/>
      <c r="I43" s="48"/>
      <c r="J43" s="48"/>
      <c r="K43" s="3"/>
      <c r="L43" s="3"/>
    </row>
    <row r="44" spans="1:12" x14ac:dyDescent="0.25">
      <c r="A44" s="4">
        <v>1</v>
      </c>
      <c r="B44" s="48"/>
      <c r="C44" s="48"/>
      <c r="D44" s="48"/>
      <c r="E44" s="48"/>
      <c r="F44" s="48"/>
      <c r="G44" s="48"/>
      <c r="H44" s="48"/>
      <c r="I44" s="48"/>
      <c r="J44" s="48"/>
      <c r="K44" s="3"/>
      <c r="L44" s="3"/>
    </row>
  </sheetData>
  <sheetProtection algorithmName="SHA-512" hashValue="x31+T5JeTF6vaPDMKx1YIhCrxIqaD3Ai1BuIz3VYDPCqMgt87YbbmHBEbQ27yVen64ibfqehsXTmJ6G1KjnRUg==" saltValue="osQmam/3paau86BvNU6W/w==" spinCount="100000" sheet="1" objects="1" scenarios="1" formatCells="0" formatColumns="0" formatRows="0" selectLockedCells="1"/>
  <autoFilter ref="A1:A44"/>
  <mergeCells count="42">
    <mergeCell ref="B31:D31"/>
    <mergeCell ref="E31:F31"/>
    <mergeCell ref="B32:D32"/>
    <mergeCell ref="E32:F32"/>
    <mergeCell ref="J4:K4"/>
    <mergeCell ref="B33:C34"/>
    <mergeCell ref="B26:C26"/>
    <mergeCell ref="D26:J26"/>
    <mergeCell ref="E29:F29"/>
    <mergeCell ref="E30:F30"/>
    <mergeCell ref="C20:D20"/>
    <mergeCell ref="C21:D21"/>
    <mergeCell ref="C22:D22"/>
    <mergeCell ref="B29:D29"/>
    <mergeCell ref="B30:D30"/>
    <mergeCell ref="E20:G20"/>
    <mergeCell ref="E21:G21"/>
    <mergeCell ref="E22:G22"/>
    <mergeCell ref="C23:D23"/>
    <mergeCell ref="B5:K5"/>
    <mergeCell ref="B7:K7"/>
    <mergeCell ref="C14:D14"/>
    <mergeCell ref="E14:G14"/>
    <mergeCell ref="C13:G13"/>
    <mergeCell ref="E23:G23"/>
    <mergeCell ref="B28:D28"/>
    <mergeCell ref="E33:F33"/>
    <mergeCell ref="E34:F34"/>
    <mergeCell ref="E28:F28"/>
    <mergeCell ref="C15:D15"/>
    <mergeCell ref="C16:D16"/>
    <mergeCell ref="C19:D19"/>
    <mergeCell ref="E15:G15"/>
    <mergeCell ref="E16:G16"/>
    <mergeCell ref="E17:G17"/>
    <mergeCell ref="E18:G18"/>
    <mergeCell ref="E19:G19"/>
    <mergeCell ref="C17:D17"/>
    <mergeCell ref="C18:D18"/>
    <mergeCell ref="B43:J44"/>
    <mergeCell ref="B9:J11"/>
    <mergeCell ref="G41:J41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F0A6565-CF5A-49CA-992E-7F04286EA5E0}">
            <xm:f>AND('\Projekty\OP VaI_výzva 1.2.2._21\GUKOM, spol.sr.o\VO č.3\[Predloha_mimo_zakona_VO.xlsm]summary'!#REF!&lt;'\Projekty\OP VaI_výzva 1.2.2._21\GUKOM, spol.sr.o\VO č.3\[Predloha_mimo_zakona_VO.xlsm]summary'!#REF!,LEFT('\Projekty\OP VaI_výzva 1.2.2._21\GUKOM, spol.sr.o\VO č.3\[Predloha_mimo_zakona_VO.xlsm]summary'!#REF!,8)="Cena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K26:K35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2019-06-24T12:01:33Z</dcterms:created>
  <dcterms:modified xsi:type="dcterms:W3CDTF">2019-08-15T05:52:28Z</dcterms:modified>
</cp:coreProperties>
</file>